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balinSY\Desktop\"/>
    </mc:Choice>
  </mc:AlternateContent>
  <xr:revisionPtr revIDLastSave="0" documentId="13_ncr:1_{EE61F7EA-7118-4ACD-BACA-641769627DB6}" xr6:coauthVersionLast="47" xr6:coauthVersionMax="47" xr10:uidLastSave="{00000000-0000-0000-0000-000000000000}"/>
  <bookViews>
    <workbookView xWindow="-120" yWindow="-120" windowWidth="29040" windowHeight="15840" xr2:uid="{17E9AB19-9F7F-47D0-86AF-ED3F9609A12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1" i="1" l="1"/>
  <c r="U11" i="1"/>
  <c r="R11" i="1"/>
  <c r="Q11" i="1"/>
  <c r="P11" i="1"/>
  <c r="O11" i="1"/>
  <c r="J11" i="1"/>
  <c r="H11" i="1"/>
  <c r="F11" i="1"/>
  <c r="E11" i="1"/>
  <c r="W10" i="1"/>
  <c r="W11" i="1" s="1"/>
  <c r="V10" i="1"/>
  <c r="U10" i="1"/>
  <c r="T10" i="1"/>
  <c r="T11" i="1" s="1"/>
  <c r="S10" i="1"/>
  <c r="S11" i="1" s="1"/>
  <c r="R10" i="1"/>
  <c r="Q10" i="1"/>
  <c r="P10" i="1"/>
  <c r="O10" i="1"/>
  <c r="N10" i="1"/>
  <c r="N11" i="1" s="1"/>
  <c r="M10" i="1"/>
  <c r="M11" i="1" s="1"/>
  <c r="L10" i="1"/>
  <c r="L11" i="1" s="1"/>
  <c r="K10" i="1"/>
  <c r="K11" i="1" s="1"/>
  <c r="J10" i="1"/>
  <c r="I10" i="1"/>
  <c r="I11" i="1" s="1"/>
  <c r="H10" i="1"/>
  <c r="G10" i="1"/>
  <c r="G11" i="1" s="1"/>
  <c r="F10" i="1"/>
  <c r="E10" i="1"/>
  <c r="D10" i="1"/>
  <c r="D11" i="1" s="1"/>
  <c r="C10" i="1"/>
  <c r="C11" i="1" s="1"/>
  <c r="B10" i="1"/>
  <c r="B11" i="1" s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B9" i="1" l="1"/>
</calcChain>
</file>

<file path=xl/sharedStrings.xml><?xml version="1.0" encoding="utf-8"?>
<sst xmlns="http://schemas.openxmlformats.org/spreadsheetml/2006/main" count="65" uniqueCount="49">
  <si>
    <t>Посадочный диаметр</t>
  </si>
  <si>
    <t>12-14"</t>
  </si>
  <si>
    <t>16"</t>
  </si>
  <si>
    <t>17"</t>
  </si>
  <si>
    <t>18"</t>
  </si>
  <si>
    <t>19"</t>
  </si>
  <si>
    <t>20"</t>
  </si>
  <si>
    <t>легковой </t>
  </si>
  <si>
    <t>SUV</t>
  </si>
  <si>
    <t>Коммерческий транспорт</t>
  </si>
  <si>
    <t>легковой  </t>
  </si>
  <si>
    <t>легковой</t>
  </si>
  <si>
    <t>за 1 шт.</t>
  </si>
  <si>
    <t>Стоимость ШМ для выставления счетов (СТАНДАРТ), 1шт.</t>
  </si>
  <si>
    <t>Стоимость мелкого ремонта, с услугами по ШМ, 1шт.</t>
  </si>
  <si>
    <t>Накачка азотом</t>
  </si>
  <si>
    <t>Снятие, установка</t>
  </si>
  <si>
    <t>Монтаж</t>
  </si>
  <si>
    <t>Демонтаж</t>
  </si>
  <si>
    <t>Балансировка (без учета грузов)*</t>
  </si>
  <si>
    <t>Мойка колеса</t>
  </si>
  <si>
    <t>Правка литого диска</t>
  </si>
  <si>
    <t>от 800</t>
  </si>
  <si>
    <t>от 1200</t>
  </si>
  <si>
    <t>от 1600</t>
  </si>
  <si>
    <t>Прокатка штампованного диска</t>
  </si>
  <si>
    <t>от 300</t>
  </si>
  <si>
    <t>Подкачка колеса</t>
  </si>
  <si>
    <t>Подкачка колеса азотом</t>
  </si>
  <si>
    <t>25 </t>
  </si>
  <si>
    <t>Сварка аргоном (1см)</t>
  </si>
  <si>
    <t>Сварка аргоном с обработкой (1см)</t>
  </si>
  <si>
    <t>Установка жгута 1шт. (снятие/установка оплачивается отдельно)</t>
  </si>
  <si>
    <t>Установка камеры (1 шт)</t>
  </si>
  <si>
    <t>Зачистка диска / промазка герметиком**</t>
  </si>
  <si>
    <t>50 / 50</t>
  </si>
  <si>
    <t>Утилизация одной шины</t>
  </si>
  <si>
    <t>Обработка ступицы медной аэрозолью</t>
  </si>
  <si>
    <t>Вентиль  для б/к шин ХРОМ  TR414C</t>
  </si>
  <si>
    <t>Вентиль  для б/к шин  TR414</t>
  </si>
  <si>
    <t>* Балансировочные груза не входят в стоимость оказываемых услуг и считаются отдельно по тарифу 1гр.- 2 руб.</t>
  </si>
  <si>
    <t>** Зачистка диска и промазка герметика - это разные услуги.</t>
  </si>
  <si>
    <t>Комплекс СТАНДАРТ ПЛЮС за 4 штуки: снятие, установка, демонтаж, монтаж, снятие/нанесение герметика,  балансировка*, обработка ступицы медной смазкой, технологическая мойка колес, установка давления до нормы</t>
  </si>
  <si>
    <t xml:space="preserve">ROF, профиль 45% и менее </t>
  </si>
  <si>
    <t>Комм., ROF, профиль 45% и менее</t>
  </si>
  <si>
    <t>Стоимость ШМ для выставления счетов (СТАНДАРТ), 4шт. ДЛЯ СЧЕТОВ</t>
  </si>
  <si>
    <t>15"</t>
  </si>
  <si>
    <t>Комплекс СТАНДАРТ за 4 штуки: снятие, установка, демонтаж, монтаж, балансировка*, технологическая мойка колес, установка давления до нормы</t>
  </si>
  <si>
    <t>21" и более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</si>
</sst>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6"/>
      <color rgb="FF434343"/>
      <name val="Arial"/>
      <family val="2"/>
      <charset val="204"/>
    </font>
    <font>
      <b/>
      <sz val="10"/>
      <color rgb="FF434343"/>
      <name val="Arial"/>
      <family val="2"/>
      <charset val="204"/>
    </font>
    <font>
      <b/>
      <sz val="7"/>
      <color rgb="FF434343"/>
      <name val="Arial"/>
      <family val="2"/>
      <charset val="204"/>
    </font>
    <font>
      <b/>
      <sz val="11"/>
      <color rgb="FF434343"/>
      <name val="Arial"/>
      <family val="2"/>
      <charset val="204"/>
    </font>
    <font>
      <sz val="11"/>
      <color rgb="FF43434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8"/>
      <color rgb="FF434343"/>
      <name val="Arial"/>
      <family val="2"/>
      <charset val="204"/>
    </font>
    <font>
      <sz val="10"/>
      <name val="Arial"/>
      <family val="2"/>
      <charset val="204"/>
    </font>
    <font>
      <sz val="10"/>
      <color rgb="FF434343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rgb="FF434343"/>
      <name val="Arial"/>
      <family val="2"/>
      <charset val="204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8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right" vertical="top" wrapText="1"/>
    </xf>
    <xf numFmtId="0" fontId="3" fillId="4" borderId="4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3182-BB16-406E-955E-90D6561C7767}">
  <sheetPr>
    <pageSetUpPr fitToPage="1"/>
  </sheetPr>
  <dimension ref="A1:X32"/>
  <sheetViews>
    <sheetView tabSelected="1" zoomScale="130" zoomScaleNormal="130" workbookViewId="0">
      <selection activeCell="K11" sqref="K11"/>
    </sheetView>
  </sheetViews>
  <sheetFormatPr defaultRowHeight="15" x14ac:dyDescent="0.25"/>
  <cols>
    <col min="1" max="1" width="28.7109375" customWidth="1"/>
    <col min="5" max="5" width="9.140625" customWidth="1"/>
    <col min="8" max="8" width="9.140625" customWidth="1"/>
    <col min="10" max="10" width="8" customWidth="1"/>
    <col min="13" max="13" width="7.7109375" customWidth="1"/>
    <col min="15" max="15" width="0" hidden="1" customWidth="1"/>
    <col min="16" max="16" width="7.7109375" customWidth="1"/>
    <col min="18" max="18" width="0" hidden="1" customWidth="1"/>
    <col min="21" max="21" width="0" hidden="1" customWidth="1"/>
    <col min="24" max="24" width="5.42578125" hidden="1" customWidth="1"/>
  </cols>
  <sheetData>
    <row r="1" spans="1:24" ht="15" customHeight="1" x14ac:dyDescent="0.25">
      <c r="A1" s="58" t="s">
        <v>0</v>
      </c>
      <c r="B1" s="46" t="s">
        <v>1</v>
      </c>
      <c r="C1" s="44" t="s">
        <v>46</v>
      </c>
      <c r="D1" s="44"/>
      <c r="E1" s="44"/>
      <c r="F1" s="46" t="s">
        <v>2</v>
      </c>
      <c r="G1" s="46"/>
      <c r="H1" s="46"/>
      <c r="I1" s="44" t="s">
        <v>3</v>
      </c>
      <c r="J1" s="44"/>
      <c r="K1" s="44"/>
      <c r="L1" s="46" t="s">
        <v>4</v>
      </c>
      <c r="M1" s="46"/>
      <c r="N1" s="46"/>
      <c r="O1" s="44" t="s">
        <v>5</v>
      </c>
      <c r="P1" s="44"/>
      <c r="Q1" s="44"/>
      <c r="R1" s="46" t="s">
        <v>6</v>
      </c>
      <c r="S1" s="46"/>
      <c r="T1" s="46"/>
      <c r="U1" s="44" t="s">
        <v>48</v>
      </c>
      <c r="V1" s="44"/>
      <c r="W1" s="48"/>
      <c r="X1" s="60">
        <v>2024</v>
      </c>
    </row>
    <row r="2" spans="1:24" ht="15" customHeight="1" x14ac:dyDescent="0.25">
      <c r="A2" s="59"/>
      <c r="B2" s="47"/>
      <c r="C2" s="45"/>
      <c r="D2" s="45"/>
      <c r="E2" s="45"/>
      <c r="F2" s="47"/>
      <c r="G2" s="47"/>
      <c r="H2" s="47"/>
      <c r="I2" s="45"/>
      <c r="J2" s="45"/>
      <c r="K2" s="45"/>
      <c r="L2" s="47"/>
      <c r="M2" s="47"/>
      <c r="N2" s="47"/>
      <c r="O2" s="45"/>
      <c r="P2" s="45"/>
      <c r="Q2" s="45"/>
      <c r="R2" s="47"/>
      <c r="S2" s="47"/>
      <c r="T2" s="47"/>
      <c r="U2" s="45"/>
      <c r="V2" s="45"/>
      <c r="W2" s="49"/>
      <c r="X2" s="60"/>
    </row>
    <row r="3" spans="1:24" ht="26.25" customHeight="1" x14ac:dyDescent="0.25">
      <c r="A3" s="56"/>
      <c r="B3" s="50" t="s">
        <v>7</v>
      </c>
      <c r="C3" s="52" t="s">
        <v>7</v>
      </c>
      <c r="D3" s="52" t="s">
        <v>8</v>
      </c>
      <c r="E3" s="54" t="s">
        <v>9</v>
      </c>
      <c r="F3" s="50" t="s">
        <v>10</v>
      </c>
      <c r="G3" s="50" t="s">
        <v>8</v>
      </c>
      <c r="H3" s="42" t="s">
        <v>44</v>
      </c>
      <c r="I3" s="52" t="s">
        <v>7</v>
      </c>
      <c r="J3" s="54" t="s">
        <v>43</v>
      </c>
      <c r="K3" s="52" t="s">
        <v>8</v>
      </c>
      <c r="L3" s="50" t="s">
        <v>7</v>
      </c>
      <c r="M3" s="42" t="s">
        <v>43</v>
      </c>
      <c r="N3" s="50" t="s">
        <v>8</v>
      </c>
      <c r="O3" s="54" t="s">
        <v>11</v>
      </c>
      <c r="P3" s="54" t="s">
        <v>43</v>
      </c>
      <c r="Q3" s="52" t="s">
        <v>8</v>
      </c>
      <c r="R3" s="42" t="s">
        <v>11</v>
      </c>
      <c r="S3" s="42" t="s">
        <v>43</v>
      </c>
      <c r="T3" s="50" t="s">
        <v>8</v>
      </c>
      <c r="U3" s="54" t="s">
        <v>11</v>
      </c>
      <c r="V3" s="54" t="s">
        <v>43</v>
      </c>
      <c r="W3" s="61" t="s">
        <v>8</v>
      </c>
      <c r="X3" s="60"/>
    </row>
    <row r="4" spans="1:24" ht="15.75" thickBot="1" x14ac:dyDescent="0.3">
      <c r="A4" s="57"/>
      <c r="B4" s="51"/>
      <c r="C4" s="53"/>
      <c r="D4" s="53"/>
      <c r="E4" s="55"/>
      <c r="F4" s="51"/>
      <c r="G4" s="51"/>
      <c r="H4" s="43"/>
      <c r="I4" s="53"/>
      <c r="J4" s="55"/>
      <c r="K4" s="53"/>
      <c r="L4" s="51"/>
      <c r="M4" s="43"/>
      <c r="N4" s="51"/>
      <c r="O4" s="55"/>
      <c r="P4" s="55"/>
      <c r="Q4" s="53"/>
      <c r="R4" s="43"/>
      <c r="S4" s="43"/>
      <c r="T4" s="51"/>
      <c r="U4" s="55"/>
      <c r="V4" s="55"/>
      <c r="W4" s="62"/>
      <c r="X4" s="60"/>
    </row>
    <row r="5" spans="1:24" ht="44.25" customHeight="1" thickBot="1" x14ac:dyDescent="0.3">
      <c r="A5" s="28" t="s">
        <v>47</v>
      </c>
      <c r="B5" s="11">
        <v>2000</v>
      </c>
      <c r="C5" s="12">
        <v>2200</v>
      </c>
      <c r="D5" s="12">
        <v>2400</v>
      </c>
      <c r="E5" s="12">
        <v>2900</v>
      </c>
      <c r="F5" s="11">
        <v>2400</v>
      </c>
      <c r="G5" s="11">
        <v>2700</v>
      </c>
      <c r="H5" s="11">
        <v>3140</v>
      </c>
      <c r="I5" s="12">
        <v>2700</v>
      </c>
      <c r="J5" s="12">
        <v>3400</v>
      </c>
      <c r="K5" s="12">
        <v>3000</v>
      </c>
      <c r="L5" s="11">
        <v>2800</v>
      </c>
      <c r="M5" s="11">
        <v>3900</v>
      </c>
      <c r="N5" s="11">
        <v>3500</v>
      </c>
      <c r="O5" s="12"/>
      <c r="P5" s="12">
        <v>5300</v>
      </c>
      <c r="Q5" s="12">
        <v>4800</v>
      </c>
      <c r="R5" s="11"/>
      <c r="S5" s="11">
        <v>6300</v>
      </c>
      <c r="T5" s="11">
        <v>5400</v>
      </c>
      <c r="U5" s="12"/>
      <c r="V5" s="12">
        <v>6900</v>
      </c>
      <c r="W5" s="13">
        <v>6000</v>
      </c>
      <c r="X5" s="60"/>
    </row>
    <row r="6" spans="1:24" ht="15.75" customHeight="1" thickBot="1" x14ac:dyDescent="0.3">
      <c r="A6" s="29" t="s">
        <v>12</v>
      </c>
      <c r="B6" s="5">
        <f>B5/4</f>
        <v>500</v>
      </c>
      <c r="C6" s="6">
        <f t="shared" ref="C6:W6" si="0">C5/4</f>
        <v>550</v>
      </c>
      <c r="D6" s="6">
        <f t="shared" si="0"/>
        <v>600</v>
      </c>
      <c r="E6" s="6">
        <f t="shared" si="0"/>
        <v>725</v>
      </c>
      <c r="F6" s="5">
        <f t="shared" si="0"/>
        <v>600</v>
      </c>
      <c r="G6" s="5">
        <f t="shared" si="0"/>
        <v>675</v>
      </c>
      <c r="H6" s="5">
        <f t="shared" si="0"/>
        <v>785</v>
      </c>
      <c r="I6" s="6">
        <f t="shared" si="0"/>
        <v>675</v>
      </c>
      <c r="J6" s="6">
        <f t="shared" si="0"/>
        <v>850</v>
      </c>
      <c r="K6" s="6">
        <f t="shared" si="0"/>
        <v>750</v>
      </c>
      <c r="L6" s="5">
        <f t="shared" si="0"/>
        <v>700</v>
      </c>
      <c r="M6" s="5">
        <f t="shared" si="0"/>
        <v>975</v>
      </c>
      <c r="N6" s="5">
        <f t="shared" si="0"/>
        <v>875</v>
      </c>
      <c r="O6" s="6">
        <f t="shared" si="0"/>
        <v>0</v>
      </c>
      <c r="P6" s="6">
        <f t="shared" si="0"/>
        <v>1325</v>
      </c>
      <c r="Q6" s="6">
        <f t="shared" si="0"/>
        <v>1200</v>
      </c>
      <c r="R6" s="5">
        <f t="shared" si="0"/>
        <v>0</v>
      </c>
      <c r="S6" s="5">
        <f t="shared" si="0"/>
        <v>1575</v>
      </c>
      <c r="T6" s="5">
        <f t="shared" si="0"/>
        <v>1350</v>
      </c>
      <c r="U6" s="6">
        <f t="shared" si="0"/>
        <v>0</v>
      </c>
      <c r="V6" s="6">
        <f t="shared" si="0"/>
        <v>1725</v>
      </c>
      <c r="W6" s="20">
        <f t="shared" si="0"/>
        <v>1500</v>
      </c>
      <c r="X6" s="60"/>
    </row>
    <row r="7" spans="1:24" ht="23.25" customHeight="1" thickBot="1" x14ac:dyDescent="0.3">
      <c r="A7" s="28" t="s">
        <v>45</v>
      </c>
      <c r="B7" s="14">
        <v>2500</v>
      </c>
      <c r="C7" s="15">
        <v>2700</v>
      </c>
      <c r="D7" s="15">
        <v>2900</v>
      </c>
      <c r="E7" s="15">
        <v>3400</v>
      </c>
      <c r="F7" s="14">
        <v>2900</v>
      </c>
      <c r="G7" s="14">
        <v>3200</v>
      </c>
      <c r="H7" s="14">
        <v>3640</v>
      </c>
      <c r="I7" s="15">
        <v>3200</v>
      </c>
      <c r="J7" s="15">
        <v>3900</v>
      </c>
      <c r="K7" s="15">
        <v>3500</v>
      </c>
      <c r="L7" s="14">
        <v>3360</v>
      </c>
      <c r="M7" s="14">
        <v>4460</v>
      </c>
      <c r="N7" s="14">
        <v>4060</v>
      </c>
      <c r="O7" s="15">
        <v>0</v>
      </c>
      <c r="P7" s="15">
        <v>5860</v>
      </c>
      <c r="Q7" s="15">
        <v>5360</v>
      </c>
      <c r="R7" s="14">
        <v>0</v>
      </c>
      <c r="S7" s="14">
        <v>6860</v>
      </c>
      <c r="T7" s="14">
        <v>5960</v>
      </c>
      <c r="U7" s="15">
        <v>0</v>
      </c>
      <c r="V7" s="15">
        <v>7460</v>
      </c>
      <c r="W7" s="16">
        <v>6560</v>
      </c>
      <c r="X7" s="60"/>
    </row>
    <row r="8" spans="1:24" ht="22.5" customHeight="1" x14ac:dyDescent="0.25">
      <c r="A8" s="30" t="s">
        <v>13</v>
      </c>
      <c r="B8" s="7">
        <f>B7/4</f>
        <v>625</v>
      </c>
      <c r="C8" s="8">
        <f t="shared" ref="C8:W8" si="1">C7/4</f>
        <v>675</v>
      </c>
      <c r="D8" s="8">
        <f t="shared" si="1"/>
        <v>725</v>
      </c>
      <c r="E8" s="8">
        <f t="shared" si="1"/>
        <v>850</v>
      </c>
      <c r="F8" s="7">
        <f t="shared" si="1"/>
        <v>725</v>
      </c>
      <c r="G8" s="7">
        <f t="shared" si="1"/>
        <v>800</v>
      </c>
      <c r="H8" s="7">
        <f t="shared" si="1"/>
        <v>910</v>
      </c>
      <c r="I8" s="8">
        <f t="shared" si="1"/>
        <v>800</v>
      </c>
      <c r="J8" s="8">
        <f t="shared" si="1"/>
        <v>975</v>
      </c>
      <c r="K8" s="8">
        <f t="shared" si="1"/>
        <v>875</v>
      </c>
      <c r="L8" s="7">
        <f t="shared" si="1"/>
        <v>840</v>
      </c>
      <c r="M8" s="7">
        <f t="shared" si="1"/>
        <v>1115</v>
      </c>
      <c r="N8" s="7">
        <f t="shared" si="1"/>
        <v>1015</v>
      </c>
      <c r="O8" s="8">
        <f t="shared" si="1"/>
        <v>0</v>
      </c>
      <c r="P8" s="8">
        <f t="shared" si="1"/>
        <v>1465</v>
      </c>
      <c r="Q8" s="8">
        <f t="shared" si="1"/>
        <v>1340</v>
      </c>
      <c r="R8" s="7">
        <f t="shared" si="1"/>
        <v>0</v>
      </c>
      <c r="S8" s="7">
        <f t="shared" si="1"/>
        <v>1715</v>
      </c>
      <c r="T8" s="7">
        <f t="shared" si="1"/>
        <v>1490</v>
      </c>
      <c r="U8" s="8">
        <f t="shared" si="1"/>
        <v>0</v>
      </c>
      <c r="V8" s="8">
        <f t="shared" si="1"/>
        <v>1865</v>
      </c>
      <c r="W8" s="21">
        <f t="shared" si="1"/>
        <v>1640</v>
      </c>
      <c r="X8" s="60"/>
    </row>
    <row r="9" spans="1:24" ht="20.25" customHeight="1" thickBot="1" x14ac:dyDescent="0.3">
      <c r="A9" s="31" t="s">
        <v>14</v>
      </c>
      <c r="B9" s="1">
        <f>B8+200</f>
        <v>825</v>
      </c>
      <c r="C9" s="3">
        <v>760</v>
      </c>
      <c r="D9" s="3">
        <v>860</v>
      </c>
      <c r="E9" s="3">
        <v>975</v>
      </c>
      <c r="F9" s="1">
        <v>800</v>
      </c>
      <c r="G9" s="1">
        <v>900</v>
      </c>
      <c r="H9" s="1">
        <v>1050</v>
      </c>
      <c r="I9" s="3">
        <v>900</v>
      </c>
      <c r="J9" s="3">
        <v>1075</v>
      </c>
      <c r="K9" s="3">
        <v>975</v>
      </c>
      <c r="L9" s="1">
        <v>925</v>
      </c>
      <c r="M9" s="1">
        <v>1175</v>
      </c>
      <c r="N9" s="1">
        <v>1110</v>
      </c>
      <c r="O9" s="3">
        <v>210</v>
      </c>
      <c r="P9" s="3">
        <v>1525</v>
      </c>
      <c r="Q9" s="3">
        <v>1375</v>
      </c>
      <c r="R9" s="1">
        <v>210</v>
      </c>
      <c r="S9" s="1">
        <v>1775</v>
      </c>
      <c r="T9" s="1">
        <v>1550</v>
      </c>
      <c r="U9" s="3">
        <v>210</v>
      </c>
      <c r="V9" s="3">
        <v>1925</v>
      </c>
      <c r="W9" s="22">
        <v>1625</v>
      </c>
      <c r="X9" s="60"/>
    </row>
    <row r="10" spans="1:24" ht="64.5" customHeight="1" thickBot="1" x14ac:dyDescent="0.3">
      <c r="A10" s="28" t="s">
        <v>42</v>
      </c>
      <c r="B10" s="17">
        <f>B5+300</f>
        <v>2300</v>
      </c>
      <c r="C10" s="18">
        <f t="shared" ref="C10:W10" si="2">C5+300</f>
        <v>2500</v>
      </c>
      <c r="D10" s="18">
        <f t="shared" si="2"/>
        <v>2700</v>
      </c>
      <c r="E10" s="18">
        <f t="shared" si="2"/>
        <v>3200</v>
      </c>
      <c r="F10" s="17">
        <f t="shared" si="2"/>
        <v>2700</v>
      </c>
      <c r="G10" s="17">
        <f t="shared" si="2"/>
        <v>3000</v>
      </c>
      <c r="H10" s="17">
        <f t="shared" si="2"/>
        <v>3440</v>
      </c>
      <c r="I10" s="18">
        <f t="shared" si="2"/>
        <v>3000</v>
      </c>
      <c r="J10" s="18">
        <f t="shared" si="2"/>
        <v>3700</v>
      </c>
      <c r="K10" s="18">
        <f t="shared" si="2"/>
        <v>3300</v>
      </c>
      <c r="L10" s="17">
        <f t="shared" si="2"/>
        <v>3100</v>
      </c>
      <c r="M10" s="17">
        <f t="shared" si="2"/>
        <v>4200</v>
      </c>
      <c r="N10" s="17">
        <f t="shared" si="2"/>
        <v>3800</v>
      </c>
      <c r="O10" s="18">
        <f t="shared" si="2"/>
        <v>300</v>
      </c>
      <c r="P10" s="18">
        <f t="shared" si="2"/>
        <v>5600</v>
      </c>
      <c r="Q10" s="18">
        <f t="shared" si="2"/>
        <v>5100</v>
      </c>
      <c r="R10" s="17">
        <f t="shared" si="2"/>
        <v>300</v>
      </c>
      <c r="S10" s="17">
        <f t="shared" si="2"/>
        <v>6600</v>
      </c>
      <c r="T10" s="17">
        <f t="shared" si="2"/>
        <v>5700</v>
      </c>
      <c r="U10" s="18">
        <f t="shared" si="2"/>
        <v>300</v>
      </c>
      <c r="V10" s="18">
        <f t="shared" si="2"/>
        <v>7200</v>
      </c>
      <c r="W10" s="19">
        <f t="shared" si="2"/>
        <v>6300</v>
      </c>
      <c r="X10" s="60"/>
    </row>
    <row r="11" spans="1:24" ht="15.75" customHeight="1" x14ac:dyDescent="0.25">
      <c r="A11" s="32" t="s">
        <v>12</v>
      </c>
      <c r="B11" s="9">
        <f>B10/4</f>
        <v>575</v>
      </c>
      <c r="C11" s="10">
        <f t="shared" ref="C11:V11" si="3">C10/4</f>
        <v>625</v>
      </c>
      <c r="D11" s="10">
        <f t="shared" si="3"/>
        <v>675</v>
      </c>
      <c r="E11" s="10">
        <f t="shared" si="3"/>
        <v>800</v>
      </c>
      <c r="F11" s="9">
        <f t="shared" si="3"/>
        <v>675</v>
      </c>
      <c r="G11" s="9">
        <f t="shared" si="3"/>
        <v>750</v>
      </c>
      <c r="H11" s="9">
        <f t="shared" si="3"/>
        <v>860</v>
      </c>
      <c r="I11" s="10">
        <f t="shared" si="3"/>
        <v>750</v>
      </c>
      <c r="J11" s="10">
        <f t="shared" si="3"/>
        <v>925</v>
      </c>
      <c r="K11" s="10">
        <f t="shared" si="3"/>
        <v>825</v>
      </c>
      <c r="L11" s="9">
        <f t="shared" si="3"/>
        <v>775</v>
      </c>
      <c r="M11" s="9">
        <f t="shared" si="3"/>
        <v>1050</v>
      </c>
      <c r="N11" s="9">
        <f t="shared" si="3"/>
        <v>950</v>
      </c>
      <c r="O11" s="10">
        <f t="shared" si="3"/>
        <v>75</v>
      </c>
      <c r="P11" s="10">
        <f t="shared" si="3"/>
        <v>1400</v>
      </c>
      <c r="Q11" s="10">
        <f t="shared" si="3"/>
        <v>1275</v>
      </c>
      <c r="R11" s="9">
        <f t="shared" si="3"/>
        <v>75</v>
      </c>
      <c r="S11" s="9">
        <f t="shared" si="3"/>
        <v>1650</v>
      </c>
      <c r="T11" s="9">
        <f t="shared" si="3"/>
        <v>1425</v>
      </c>
      <c r="U11" s="10">
        <f t="shared" si="3"/>
        <v>75</v>
      </c>
      <c r="V11" s="10">
        <f t="shared" si="3"/>
        <v>1800</v>
      </c>
      <c r="W11" s="23">
        <f>W10/4</f>
        <v>1575</v>
      </c>
      <c r="X11" s="60"/>
    </row>
    <row r="12" spans="1:24" ht="15.75" customHeight="1" x14ac:dyDescent="0.25">
      <c r="A12" s="33" t="s">
        <v>15</v>
      </c>
      <c r="B12" s="2">
        <v>50</v>
      </c>
      <c r="C12" s="4">
        <v>50</v>
      </c>
      <c r="D12" s="4">
        <v>60</v>
      </c>
      <c r="E12" s="4">
        <v>60</v>
      </c>
      <c r="F12" s="2">
        <v>60</v>
      </c>
      <c r="G12" s="2">
        <v>70</v>
      </c>
      <c r="H12" s="2">
        <v>60</v>
      </c>
      <c r="I12" s="4">
        <v>70</v>
      </c>
      <c r="J12" s="4">
        <v>70</v>
      </c>
      <c r="K12" s="4">
        <v>85</v>
      </c>
      <c r="L12" s="2">
        <v>80</v>
      </c>
      <c r="M12" s="2">
        <v>80</v>
      </c>
      <c r="N12" s="2">
        <v>100</v>
      </c>
      <c r="O12" s="4">
        <v>95</v>
      </c>
      <c r="P12" s="4">
        <v>100</v>
      </c>
      <c r="Q12" s="4">
        <v>120</v>
      </c>
      <c r="R12" s="2">
        <v>110</v>
      </c>
      <c r="S12" s="2">
        <v>110</v>
      </c>
      <c r="T12" s="2">
        <v>130</v>
      </c>
      <c r="U12" s="4">
        <v>130</v>
      </c>
      <c r="V12" s="4">
        <v>130</v>
      </c>
      <c r="W12" s="24">
        <v>130</v>
      </c>
      <c r="X12" s="60"/>
    </row>
    <row r="13" spans="1:24" ht="15.75" customHeight="1" x14ac:dyDescent="0.25">
      <c r="A13" s="33" t="s">
        <v>16</v>
      </c>
      <c r="B13" s="2">
        <v>120</v>
      </c>
      <c r="C13" s="4">
        <v>150</v>
      </c>
      <c r="D13" s="4">
        <v>150</v>
      </c>
      <c r="E13" s="4">
        <v>200</v>
      </c>
      <c r="F13" s="2">
        <v>150</v>
      </c>
      <c r="G13" s="2">
        <v>160</v>
      </c>
      <c r="H13" s="2">
        <v>200</v>
      </c>
      <c r="I13" s="4">
        <v>150</v>
      </c>
      <c r="J13" s="4">
        <v>160</v>
      </c>
      <c r="K13" s="4">
        <v>170</v>
      </c>
      <c r="L13" s="2">
        <v>150</v>
      </c>
      <c r="M13" s="2">
        <v>160</v>
      </c>
      <c r="N13" s="2">
        <v>180</v>
      </c>
      <c r="O13" s="4">
        <v>160</v>
      </c>
      <c r="P13" s="4">
        <v>210</v>
      </c>
      <c r="Q13" s="4">
        <v>210</v>
      </c>
      <c r="R13" s="2">
        <v>200</v>
      </c>
      <c r="S13" s="2">
        <v>265</v>
      </c>
      <c r="T13" s="2">
        <v>250</v>
      </c>
      <c r="U13" s="4">
        <v>220</v>
      </c>
      <c r="V13" s="4">
        <v>270</v>
      </c>
      <c r="W13" s="24">
        <v>270</v>
      </c>
      <c r="X13" s="60"/>
    </row>
    <row r="14" spans="1:24" ht="15.75" customHeight="1" x14ac:dyDescent="0.25">
      <c r="A14" s="33" t="s">
        <v>17</v>
      </c>
      <c r="B14" s="2">
        <v>110</v>
      </c>
      <c r="C14" s="4">
        <v>110</v>
      </c>
      <c r="D14" s="4">
        <v>125</v>
      </c>
      <c r="E14" s="4">
        <v>170</v>
      </c>
      <c r="F14" s="2">
        <v>125</v>
      </c>
      <c r="G14" s="2">
        <v>140</v>
      </c>
      <c r="H14" s="2">
        <v>170</v>
      </c>
      <c r="I14" s="4">
        <v>140</v>
      </c>
      <c r="J14" s="4">
        <v>210</v>
      </c>
      <c r="K14" s="4">
        <v>150</v>
      </c>
      <c r="L14" s="2">
        <v>150</v>
      </c>
      <c r="M14" s="2">
        <v>240</v>
      </c>
      <c r="N14" s="2">
        <v>180</v>
      </c>
      <c r="O14" s="4">
        <v>170</v>
      </c>
      <c r="P14" s="4">
        <v>360</v>
      </c>
      <c r="Q14" s="4">
        <v>280</v>
      </c>
      <c r="R14" s="2">
        <v>220</v>
      </c>
      <c r="S14" s="2">
        <v>415</v>
      </c>
      <c r="T14" s="2">
        <v>300</v>
      </c>
      <c r="U14" s="4">
        <v>250</v>
      </c>
      <c r="V14" s="4">
        <v>460</v>
      </c>
      <c r="W14" s="24">
        <v>360</v>
      </c>
      <c r="X14" s="60"/>
    </row>
    <row r="15" spans="1:24" ht="15.75" customHeight="1" x14ac:dyDescent="0.25">
      <c r="A15" s="33" t="s">
        <v>18</v>
      </c>
      <c r="B15" s="2">
        <v>110</v>
      </c>
      <c r="C15" s="4">
        <v>110</v>
      </c>
      <c r="D15" s="4">
        <v>125</v>
      </c>
      <c r="E15" s="4">
        <v>170</v>
      </c>
      <c r="F15" s="2">
        <v>125</v>
      </c>
      <c r="G15" s="2">
        <v>140</v>
      </c>
      <c r="H15" s="2">
        <v>170</v>
      </c>
      <c r="I15" s="4">
        <v>140</v>
      </c>
      <c r="J15" s="4">
        <v>210</v>
      </c>
      <c r="K15" s="4">
        <v>150</v>
      </c>
      <c r="L15" s="2">
        <v>150</v>
      </c>
      <c r="M15" s="2">
        <v>240</v>
      </c>
      <c r="N15" s="2">
        <v>180</v>
      </c>
      <c r="O15" s="4">
        <v>170</v>
      </c>
      <c r="P15" s="4">
        <v>360</v>
      </c>
      <c r="Q15" s="4">
        <v>280</v>
      </c>
      <c r="R15" s="2">
        <v>220</v>
      </c>
      <c r="S15" s="2">
        <v>415</v>
      </c>
      <c r="T15" s="2">
        <v>300</v>
      </c>
      <c r="U15" s="4">
        <v>250</v>
      </c>
      <c r="V15" s="4">
        <v>460</v>
      </c>
      <c r="W15" s="24">
        <v>360</v>
      </c>
      <c r="X15" s="60"/>
    </row>
    <row r="16" spans="1:24" ht="15.75" customHeight="1" x14ac:dyDescent="0.25">
      <c r="A16" s="33" t="s">
        <v>19</v>
      </c>
      <c r="B16" s="2">
        <v>135</v>
      </c>
      <c r="C16" s="4">
        <v>155</v>
      </c>
      <c r="D16" s="4">
        <v>165</v>
      </c>
      <c r="E16" s="4">
        <v>150</v>
      </c>
      <c r="F16" s="2">
        <v>165</v>
      </c>
      <c r="G16" s="2">
        <v>180</v>
      </c>
      <c r="H16" s="2">
        <v>200</v>
      </c>
      <c r="I16" s="4">
        <v>180</v>
      </c>
      <c r="J16" s="4">
        <v>215</v>
      </c>
      <c r="K16" s="4">
        <v>200</v>
      </c>
      <c r="L16" s="2">
        <v>180</v>
      </c>
      <c r="M16" s="2">
        <v>260</v>
      </c>
      <c r="N16" s="2">
        <v>240</v>
      </c>
      <c r="O16" s="4">
        <v>220</v>
      </c>
      <c r="P16" s="4">
        <v>300</v>
      </c>
      <c r="Q16" s="4">
        <v>315</v>
      </c>
      <c r="R16" s="2">
        <v>250</v>
      </c>
      <c r="S16" s="2">
        <v>365</v>
      </c>
      <c r="T16" s="2">
        <v>365</v>
      </c>
      <c r="U16" s="4">
        <v>280</v>
      </c>
      <c r="V16" s="4">
        <v>400</v>
      </c>
      <c r="W16" s="24">
        <v>380</v>
      </c>
      <c r="X16" s="60"/>
    </row>
    <row r="17" spans="1:24" ht="15.75" customHeight="1" thickBot="1" x14ac:dyDescent="0.3">
      <c r="A17" s="34" t="s">
        <v>20</v>
      </c>
      <c r="B17" s="25">
        <v>50</v>
      </c>
      <c r="C17" s="26">
        <v>50</v>
      </c>
      <c r="D17" s="26">
        <v>50</v>
      </c>
      <c r="E17" s="26">
        <v>50</v>
      </c>
      <c r="F17" s="25">
        <v>50</v>
      </c>
      <c r="G17" s="25">
        <v>60</v>
      </c>
      <c r="H17" s="25">
        <v>60</v>
      </c>
      <c r="I17" s="26">
        <v>70</v>
      </c>
      <c r="J17" s="26">
        <v>70</v>
      </c>
      <c r="K17" s="26">
        <v>70</v>
      </c>
      <c r="L17" s="25">
        <v>70</v>
      </c>
      <c r="M17" s="25">
        <v>70</v>
      </c>
      <c r="N17" s="25">
        <v>70</v>
      </c>
      <c r="O17" s="26">
        <v>65</v>
      </c>
      <c r="P17" s="26">
        <v>70</v>
      </c>
      <c r="Q17" s="26">
        <v>70</v>
      </c>
      <c r="R17" s="25">
        <v>70</v>
      </c>
      <c r="S17" s="25">
        <v>80</v>
      </c>
      <c r="T17" s="25">
        <v>80</v>
      </c>
      <c r="U17" s="26">
        <v>70</v>
      </c>
      <c r="V17" s="26">
        <v>80</v>
      </c>
      <c r="W17" s="27">
        <v>80</v>
      </c>
      <c r="X17" s="60"/>
    </row>
    <row r="18" spans="1:24" ht="15.75" customHeight="1" x14ac:dyDescent="0.25">
      <c r="A18" s="35" t="s">
        <v>21</v>
      </c>
      <c r="B18" s="63" t="s">
        <v>22</v>
      </c>
      <c r="C18" s="63"/>
      <c r="D18" s="63"/>
      <c r="E18" s="63"/>
      <c r="F18" s="63"/>
      <c r="G18" s="63"/>
      <c r="H18" s="63"/>
      <c r="I18" s="63" t="s">
        <v>23</v>
      </c>
      <c r="J18" s="63"/>
      <c r="K18" s="63"/>
      <c r="L18" s="63"/>
      <c r="M18" s="63"/>
      <c r="N18" s="63"/>
      <c r="O18" s="63" t="s">
        <v>24</v>
      </c>
      <c r="P18" s="63"/>
      <c r="Q18" s="63"/>
      <c r="R18" s="63"/>
      <c r="S18" s="63"/>
      <c r="T18" s="63"/>
      <c r="U18" s="63"/>
      <c r="V18" s="63"/>
      <c r="W18" s="64"/>
      <c r="X18" s="60"/>
    </row>
    <row r="19" spans="1:24" ht="15.75" customHeight="1" x14ac:dyDescent="0.25">
      <c r="A19" s="33" t="s">
        <v>25</v>
      </c>
      <c r="B19" s="40" t="s">
        <v>26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1"/>
      <c r="X19" s="60"/>
    </row>
    <row r="20" spans="1:24" ht="15.75" customHeight="1" x14ac:dyDescent="0.25">
      <c r="A20" s="33" t="s">
        <v>27</v>
      </c>
      <c r="B20" s="38">
        <v>25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9"/>
      <c r="X20" s="60"/>
    </row>
    <row r="21" spans="1:24" ht="15.75" customHeight="1" x14ac:dyDescent="0.25">
      <c r="A21" s="33" t="s">
        <v>28</v>
      </c>
      <c r="B21" s="40" t="s">
        <v>29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1"/>
      <c r="X21" s="60"/>
    </row>
    <row r="22" spans="1:24" ht="15.75" customHeight="1" x14ac:dyDescent="0.25">
      <c r="A22" s="33" t="s">
        <v>30</v>
      </c>
      <c r="B22" s="38">
        <v>100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9"/>
      <c r="X22" s="60"/>
    </row>
    <row r="23" spans="1:24" ht="15.75" customHeight="1" x14ac:dyDescent="0.25">
      <c r="A23" s="33" t="s">
        <v>31</v>
      </c>
      <c r="B23" s="38">
        <v>150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9"/>
      <c r="X23" s="60"/>
    </row>
    <row r="24" spans="1:24" ht="29.25" customHeight="1" x14ac:dyDescent="0.25">
      <c r="A24" s="33" t="s">
        <v>32</v>
      </c>
      <c r="B24" s="38">
        <v>250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9"/>
      <c r="X24" s="60"/>
    </row>
    <row r="25" spans="1:24" ht="15.75" customHeight="1" x14ac:dyDescent="0.25">
      <c r="A25" s="33" t="s">
        <v>33</v>
      </c>
      <c r="B25" s="40">
        <v>50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/>
      <c r="X25" s="60"/>
    </row>
    <row r="26" spans="1:24" ht="15.75" customHeight="1" x14ac:dyDescent="0.25">
      <c r="A26" s="33" t="s">
        <v>34</v>
      </c>
      <c r="B26" s="38" t="s">
        <v>35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9"/>
      <c r="X26" s="60"/>
    </row>
    <row r="27" spans="1:24" ht="15.75" customHeight="1" x14ac:dyDescent="0.25">
      <c r="A27" s="33" t="s">
        <v>36</v>
      </c>
      <c r="B27" s="40">
        <v>50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1"/>
      <c r="X27" s="60"/>
    </row>
    <row r="28" spans="1:24" ht="15.75" customHeight="1" x14ac:dyDescent="0.25">
      <c r="A28" s="33" t="s">
        <v>37</v>
      </c>
      <c r="B28" s="38">
        <v>25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60"/>
    </row>
    <row r="29" spans="1:24" ht="15.75" customHeight="1" x14ac:dyDescent="0.25">
      <c r="A29" s="33" t="s">
        <v>38</v>
      </c>
      <c r="B29" s="40">
        <v>75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60"/>
    </row>
    <row r="30" spans="1:24" ht="15.75" customHeight="1" thickBot="1" x14ac:dyDescent="0.3">
      <c r="A30" s="34" t="s">
        <v>39</v>
      </c>
      <c r="B30" s="36">
        <v>50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7"/>
      <c r="X30" s="60"/>
    </row>
    <row r="31" spans="1:24" ht="15.75" customHeight="1" x14ac:dyDescent="0.25">
      <c r="A31" t="s">
        <v>40</v>
      </c>
      <c r="X31" s="60"/>
    </row>
    <row r="32" spans="1:24" ht="15.75" customHeight="1" x14ac:dyDescent="0.25">
      <c r="A32" t="s">
        <v>41</v>
      </c>
      <c r="X32" s="60"/>
    </row>
  </sheetData>
  <mergeCells count="48">
    <mergeCell ref="B29:W29"/>
    <mergeCell ref="X1:X32"/>
    <mergeCell ref="T3:T4"/>
    <mergeCell ref="U3:U4"/>
    <mergeCell ref="V3:V4"/>
    <mergeCell ref="W3:W4"/>
    <mergeCell ref="B19:W19"/>
    <mergeCell ref="B24:W24"/>
    <mergeCell ref="B25:W25"/>
    <mergeCell ref="B26:W26"/>
    <mergeCell ref="B27:W27"/>
    <mergeCell ref="B28:W28"/>
    <mergeCell ref="B18:H18"/>
    <mergeCell ref="I18:N18"/>
    <mergeCell ref="O18:W18"/>
    <mergeCell ref="B22:W22"/>
    <mergeCell ref="B23:W23"/>
    <mergeCell ref="M3:M4"/>
    <mergeCell ref="N3:N4"/>
    <mergeCell ref="O3:O4"/>
    <mergeCell ref="P3:P4"/>
    <mergeCell ref="Q3:Q4"/>
    <mergeCell ref="A1:A2"/>
    <mergeCell ref="B1:B2"/>
    <mergeCell ref="C1:E2"/>
    <mergeCell ref="F1:H2"/>
    <mergeCell ref="I1:K2"/>
    <mergeCell ref="A3:A4"/>
    <mergeCell ref="B3:B4"/>
    <mergeCell ref="C3:C4"/>
    <mergeCell ref="D3:D4"/>
    <mergeCell ref="E3:E4"/>
    <mergeCell ref="B30:W30"/>
    <mergeCell ref="B20:W20"/>
    <mergeCell ref="B21:W21"/>
    <mergeCell ref="S3:S4"/>
    <mergeCell ref="O1:Q2"/>
    <mergeCell ref="R1:T2"/>
    <mergeCell ref="U1:W2"/>
    <mergeCell ref="F3:F4"/>
    <mergeCell ref="L1:N2"/>
    <mergeCell ref="R3:R4"/>
    <mergeCell ref="G3:G4"/>
    <mergeCell ref="H3:H4"/>
    <mergeCell ref="I3:I4"/>
    <mergeCell ref="J3:J4"/>
    <mergeCell ref="K3:K4"/>
    <mergeCell ref="L3:L4"/>
  </mergeCell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Виталий Игоревич</dc:creator>
  <cp:lastModifiedBy>Камбалин Станислав Юрьевич</cp:lastModifiedBy>
  <cp:lastPrinted>2025-10-01T01:11:26Z</cp:lastPrinted>
  <dcterms:created xsi:type="dcterms:W3CDTF">2024-09-17T06:55:11Z</dcterms:created>
  <dcterms:modified xsi:type="dcterms:W3CDTF">2025-10-20T08:17:42Z</dcterms:modified>
</cp:coreProperties>
</file>